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<sst xmlns="http://schemas.openxmlformats.org/spreadsheetml/2006/main" uniqueCount="32">
  <si>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Laporan Proyeksi Pakan Jagung Nasional</t>
  </si>
  <si>
    <t>Kadar Air 14% (Ton)</t>
  </si>
  <si>
    <t>Tahun 2026</t>
  </si>
  <si>
    <t>No.</t>
  </si>
  <si>
    <t>Nama Plant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</si>
  <si>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</si>
  <si>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</si>
  <si>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</si>
  <si>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</si>
  <si>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</si>
  <si>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</si>
  <si>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</si>
  <si>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</si>
  <si>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</si>
  <si>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</si>
  <si>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</si>
  <si>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</si>
  <si>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</si>
  <si>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Sumatera</t>
  </si>
  <si>
    <t>Lampung</t>
  </si>
  <si>
    <t>Aceh Dan Sumatera Barat</t>
  </si>
  <si>
    <t>Sumatera Utara</t>
  </si>
  <si>
    <t>Jawa</t>
  </si>
  <si>
    <t>Dki Jakarta Dan Banten</t>
  </si>
  <si>
    <t>Jawa Barat</t>
  </si>
  <si>
    <t>Jawa Tengah</t>
  </si>
  <si>
    <t>Jawa Timur</t>
  </si>
  <si>
    <t>Kalimantan</t>
  </si>
  <si>
    <t>Kalimantan Barat Dan Kalimantan Selatan</t>
  </si>
  <si>
    <t>Sulawesi</t>
  </si>
  <si>
    <t>Sulawesi Selatan</t>
  </si>
  <si>
    <t>Jumlah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</si>
</sst>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4" fillId="0" borderId="1" applyFont="0" applyNumberFormat="1" applyFill="0" applyBorder="1" applyAlignment="0">
      <alignment horizontal="general" vertical="bottom" textRotation="0" wrapText="false" shrinkToFit="false"/>
    </xf>
    <xf xfId="0" fontId="1" numFmtId="4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23"/>
  <sheetViews>
    <sheetView tabSelected="1" workbookViewId="0" showGridLines="true" showRowColHeaders="1">
      <selection activeCell="C6" sqref="C6:O23"/>
    </sheetView>
  </sheetViews>
  <sheetFormatPr defaultRowHeight="14.4" outlineLevelRow="0" outlineLevelCol="0"/>
  <cols>
    <col min="2" max="2" width="47" bestFit="true" customWidth="true" style="0"/>
    <col min="3" max="3" width="12" bestFit="true" customWidth="true" style="0"/>
    <col min="4" max="4" width="12" bestFit="true" customWidth="true" style="0"/>
    <col min="5" max="5" width="12" bestFit="true" customWidth="true" style="0"/>
    <col min="6" max="6" width="12" bestFit="true" customWidth="true" style="0"/>
    <col min="7" max="7" width="12" bestFit="true" customWidth="true" style="0"/>
    <col min="8" max="8" width="12" bestFit="true" customWidth="true" style="0"/>
    <col min="9" max="9" width="12" bestFit="true" customWidth="true" style="0"/>
    <col min="10" max="10" width="12" bestFit="true" customWidth="true" style="0"/>
    <col min="11" max="11" width="12" bestFit="true" customWidth="true" style="0"/>
    <col min="12" max="12" width="12" bestFit="true" customWidth="true" style="0"/>
    <col min="13" max="13" width="12" bestFit="true" customWidth="true" style="0"/>
    <col min="14" max="14" width="12" bestFit="true" customWidth="true" style="0"/>
    <col min="15" max="15" width="15" bestFit="true" customWidth="true" style="0"/>
  </cols>
  <sheetData>
    <row r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</row>
    <row r="6" spans="1:15">
      <c r="A6" s="1" t="s">
        <v>18</v>
      </c>
      <c r="B6" s="1"/>
      <c r="C6" s="5">
        <v>170374.42458952</v>
      </c>
      <c r="D6" s="5">
        <v>179931.36243764</v>
      </c>
      <c r="E6" s="5">
        <v>184416.91222827</v>
      </c>
      <c r="F6" s="5">
        <v>171395.37007952</v>
      </c>
      <c r="G6" s="5">
        <v>154671.18408245</v>
      </c>
      <c r="H6" s="5">
        <v>157124.75540327</v>
      </c>
      <c r="I6" s="5">
        <v>175999.34884577</v>
      </c>
      <c r="J6" s="5">
        <v>170887.40026077</v>
      </c>
      <c r="K6" s="5">
        <v>165637.31606577</v>
      </c>
      <c r="L6" s="5">
        <v>160173.10595564</v>
      </c>
      <c r="M6" s="5">
        <v>153228.80638983</v>
      </c>
      <c r="N6" s="5">
        <v>160534.96708952</v>
      </c>
      <c r="O6" s="5">
        <f>SUM(C6:N6)</f>
        <v>2004374.953428</v>
      </c>
    </row>
    <row r="7" spans="1:15">
      <c r="A7" s="1">
        <v>1</v>
      </c>
      <c r="B7" s="1" t="s">
        <v>19</v>
      </c>
      <c r="C7" s="5">
        <v>65141.415</v>
      </c>
      <c r="D7" s="5">
        <v>73610.565</v>
      </c>
      <c r="E7" s="5">
        <v>73505.705</v>
      </c>
      <c r="F7" s="5">
        <v>73895.8775</v>
      </c>
      <c r="G7" s="5">
        <v>66000.535</v>
      </c>
      <c r="H7" s="5">
        <v>64860.355</v>
      </c>
      <c r="I7" s="5">
        <v>66198.81</v>
      </c>
      <c r="J7" s="5">
        <v>63230.33</v>
      </c>
      <c r="K7" s="5">
        <v>63362.835</v>
      </c>
      <c r="L7" s="5">
        <v>57214.24</v>
      </c>
      <c r="M7" s="5">
        <v>59607.48</v>
      </c>
      <c r="N7" s="5">
        <v>59403.81</v>
      </c>
      <c r="O7" s="5">
        <f>SUM(C7:N7)</f>
        <v>786031.9575</v>
      </c>
    </row>
    <row r="8" spans="1:15">
      <c r="A8" s="1">
        <v>2</v>
      </c>
      <c r="B8" s="1" t="s">
        <v>20</v>
      </c>
      <c r="C8" s="5">
        <v>22298.391411392</v>
      </c>
      <c r="D8" s="5">
        <v>24237.836411392</v>
      </c>
      <c r="E8" s="5">
        <v>23877.326411392</v>
      </c>
      <c r="F8" s="5">
        <v>24015.226411392</v>
      </c>
      <c r="G8" s="5">
        <v>21571.461411392</v>
      </c>
      <c r="H8" s="5">
        <v>21889.616411392</v>
      </c>
      <c r="I8" s="5">
        <v>28666.826411392</v>
      </c>
      <c r="J8" s="5">
        <v>28278.736411392</v>
      </c>
      <c r="K8" s="5">
        <v>28674.706411392</v>
      </c>
      <c r="L8" s="5">
        <v>29021.426411392</v>
      </c>
      <c r="M8" s="5">
        <v>22552.521411392</v>
      </c>
      <c r="N8" s="5">
        <v>22489.481411392</v>
      </c>
      <c r="O8" s="5">
        <f>SUM(C8:N8)</f>
        <v>297573.5569367</v>
      </c>
    </row>
    <row r="9" spans="1:15">
      <c r="A9" s="1">
        <v>3</v>
      </c>
      <c r="B9" s="1" t="s">
        <v>21</v>
      </c>
      <c r="C9" s="5">
        <v>82934.618178126</v>
      </c>
      <c r="D9" s="5">
        <v>82082.96102625</v>
      </c>
      <c r="E9" s="5">
        <v>87033.880816875</v>
      </c>
      <c r="F9" s="5">
        <v>73484.266168125</v>
      </c>
      <c r="G9" s="5">
        <v>67099.187671063</v>
      </c>
      <c r="H9" s="5">
        <v>70374.783991875</v>
      </c>
      <c r="I9" s="5">
        <v>81133.712434376</v>
      </c>
      <c r="J9" s="5">
        <v>79378.333849375</v>
      </c>
      <c r="K9" s="5">
        <v>73599.774654375</v>
      </c>
      <c r="L9" s="5">
        <v>73937.43954425</v>
      </c>
      <c r="M9" s="5">
        <v>71068.804978438</v>
      </c>
      <c r="N9" s="5">
        <v>78641.675678126</v>
      </c>
      <c r="O9" s="5">
        <f>SUM(C9:N9)</f>
        <v>920769.43899126</v>
      </c>
    </row>
    <row r="10" spans="1:15">
      <c r="A10" s="1"/>
      <c r="B10" s="1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1" t="s">
        <v>22</v>
      </c>
      <c r="B11" s="1"/>
      <c r="C11" s="5">
        <v>473636.69787</v>
      </c>
      <c r="D11" s="5">
        <v>530780.278025</v>
      </c>
      <c r="E11" s="5">
        <v>560364.92008375</v>
      </c>
      <c r="F11" s="5">
        <v>540337.404335</v>
      </c>
      <c r="G11" s="5">
        <v>546120.0390225</v>
      </c>
      <c r="H11" s="5">
        <v>549057.981925</v>
      </c>
      <c r="I11" s="5">
        <v>555539.207825</v>
      </c>
      <c r="J11" s="5">
        <v>542577.7368675</v>
      </c>
      <c r="K11" s="5">
        <v>527991.416695</v>
      </c>
      <c r="L11" s="5">
        <v>522666.82862</v>
      </c>
      <c r="M11" s="5">
        <v>527491.00223</v>
      </c>
      <c r="N11" s="5">
        <v>515856.363745</v>
      </c>
      <c r="O11" s="5">
        <f>SUM(C11:N11)</f>
        <v>6392419.8772437</v>
      </c>
    </row>
    <row r="12" spans="1:15">
      <c r="A12" s="1">
        <v>1</v>
      </c>
      <c r="B12" s="1" t="s">
        <v>23</v>
      </c>
      <c r="C12" s="5">
        <v>117179.27592</v>
      </c>
      <c r="D12" s="5">
        <v>128743.311945</v>
      </c>
      <c r="E12" s="5">
        <v>129754.996735</v>
      </c>
      <c r="F12" s="5">
        <v>133382.29034</v>
      </c>
      <c r="G12" s="5">
        <v>133638.835865</v>
      </c>
      <c r="H12" s="5">
        <v>125105.187335</v>
      </c>
      <c r="I12" s="5">
        <v>129516.10824</v>
      </c>
      <c r="J12" s="5">
        <v>129308.43377</v>
      </c>
      <c r="K12" s="5">
        <v>130482.23577</v>
      </c>
      <c r="L12" s="5">
        <v>130433.48221</v>
      </c>
      <c r="M12" s="5">
        <v>126085.738215</v>
      </c>
      <c r="N12" s="5">
        <v>124981.23196</v>
      </c>
      <c r="O12" s="5">
        <f>SUM(C12:N12)</f>
        <v>1538611.128305</v>
      </c>
    </row>
    <row r="13" spans="1:15">
      <c r="A13" s="1">
        <v>2</v>
      </c>
      <c r="B13" s="1" t="s">
        <v>24</v>
      </c>
      <c r="C13" s="5">
        <v>80387.174425</v>
      </c>
      <c r="D13" s="5">
        <v>92814.9149375</v>
      </c>
      <c r="E13" s="5">
        <v>109925.649125</v>
      </c>
      <c r="F13" s="5">
        <v>101253.569775</v>
      </c>
      <c r="G13" s="5">
        <v>113932.646</v>
      </c>
      <c r="H13" s="5">
        <v>124485.7749125</v>
      </c>
      <c r="I13" s="5">
        <v>118469.193325</v>
      </c>
      <c r="J13" s="5">
        <v>112154.36265</v>
      </c>
      <c r="K13" s="5">
        <v>113325.5107</v>
      </c>
      <c r="L13" s="5">
        <v>101379.20075</v>
      </c>
      <c r="M13" s="5">
        <v>103675.6478</v>
      </c>
      <c r="N13" s="5">
        <v>106043.065325</v>
      </c>
      <c r="O13" s="5">
        <f>SUM(C13:N13)</f>
        <v>1277846.709725</v>
      </c>
    </row>
    <row r="14" spans="1:15">
      <c r="A14" s="1">
        <v>3</v>
      </c>
      <c r="B14" s="1" t="s">
        <v>25</v>
      </c>
      <c r="C14" s="5">
        <v>102409.9426375</v>
      </c>
      <c r="D14" s="5">
        <v>115445.1015</v>
      </c>
      <c r="E14" s="5">
        <v>113861.6865</v>
      </c>
      <c r="F14" s="5">
        <v>100494.394</v>
      </c>
      <c r="G14" s="5">
        <v>99659.97075</v>
      </c>
      <c r="H14" s="5">
        <v>106254.388925</v>
      </c>
      <c r="I14" s="5">
        <v>106140.353925</v>
      </c>
      <c r="J14" s="5">
        <v>102345.73345</v>
      </c>
      <c r="K14" s="5">
        <v>101965.276425</v>
      </c>
      <c r="L14" s="5">
        <v>97855.074125</v>
      </c>
      <c r="M14" s="5">
        <v>97396.6269625</v>
      </c>
      <c r="N14" s="5">
        <v>92400.6398</v>
      </c>
      <c r="O14" s="5">
        <f>SUM(C14:N14)</f>
        <v>1236229.189</v>
      </c>
    </row>
    <row r="15" spans="1:15">
      <c r="A15" s="1">
        <v>4</v>
      </c>
      <c r="B15" s="1" t="s">
        <v>26</v>
      </c>
      <c r="C15" s="5">
        <v>173660.3048875</v>
      </c>
      <c r="D15" s="5">
        <v>193776.9496425</v>
      </c>
      <c r="E15" s="5">
        <v>206822.58772375</v>
      </c>
      <c r="F15" s="5">
        <v>205207.15022</v>
      </c>
      <c r="G15" s="5">
        <v>198888.5864075</v>
      </c>
      <c r="H15" s="5">
        <v>193212.6307525</v>
      </c>
      <c r="I15" s="5">
        <v>201413.552335</v>
      </c>
      <c r="J15" s="5">
        <v>198769.2069975</v>
      </c>
      <c r="K15" s="5">
        <v>182218.3938</v>
      </c>
      <c r="L15" s="5">
        <v>192999.071535</v>
      </c>
      <c r="M15" s="5">
        <v>200332.9892525</v>
      </c>
      <c r="N15" s="5">
        <v>192431.42666</v>
      </c>
      <c r="O15" s="5">
        <f>SUM(C15:N15)</f>
        <v>2339732.8502137</v>
      </c>
    </row>
    <row r="16" spans="1:15">
      <c r="A16" s="1"/>
      <c r="B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>
      <c r="A17" s="1" t="s">
        <v>27</v>
      </c>
      <c r="B17" s="1"/>
      <c r="C17" s="5">
        <v>13106.41</v>
      </c>
      <c r="D17" s="5">
        <v>13199.985</v>
      </c>
      <c r="E17" s="5">
        <v>14516.4375</v>
      </c>
      <c r="F17" s="5">
        <v>15979.1625</v>
      </c>
      <c r="G17" s="5">
        <v>13958.435</v>
      </c>
      <c r="H17" s="5">
        <v>14114.065</v>
      </c>
      <c r="I17" s="5">
        <v>15610.7725</v>
      </c>
      <c r="J17" s="5">
        <v>17442.8725</v>
      </c>
      <c r="K17" s="5">
        <v>12235.67</v>
      </c>
      <c r="L17" s="5">
        <v>11771.735</v>
      </c>
      <c r="M17" s="5">
        <v>10870.46</v>
      </c>
      <c r="N17" s="5">
        <v>10591.705</v>
      </c>
      <c r="O17" s="5">
        <f>SUM(C17:N17)</f>
        <v>163397.71</v>
      </c>
    </row>
    <row r="18" spans="1:15">
      <c r="A18" s="1">
        <v>1</v>
      </c>
      <c r="B18" s="1" t="s">
        <v>28</v>
      </c>
      <c r="C18" s="5">
        <v>13106.41</v>
      </c>
      <c r="D18" s="5">
        <v>13199.985</v>
      </c>
      <c r="E18" s="5">
        <v>14516.4375</v>
      </c>
      <c r="F18" s="5">
        <v>15979.1625</v>
      </c>
      <c r="G18" s="5">
        <v>13958.435</v>
      </c>
      <c r="H18" s="5">
        <v>14114.065</v>
      </c>
      <c r="I18" s="5">
        <v>15610.7725</v>
      </c>
      <c r="J18" s="5">
        <v>17442.8725</v>
      </c>
      <c r="K18" s="5">
        <v>12235.67</v>
      </c>
      <c r="L18" s="5">
        <v>11771.735</v>
      </c>
      <c r="M18" s="5">
        <v>10870.46</v>
      </c>
      <c r="N18" s="5">
        <v>10591.705</v>
      </c>
      <c r="O18" s="5">
        <f>SUM(C18:N18)</f>
        <v>163397.71</v>
      </c>
    </row>
    <row r="19" spans="1:15">
      <c r="A19" s="1"/>
      <c r="B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>
      <c r="A20" s="1" t="s">
        <v>29</v>
      </c>
      <c r="B20" s="1"/>
      <c r="C20" s="5">
        <v>52997.102640625</v>
      </c>
      <c r="D20" s="5">
        <v>65633.015765625</v>
      </c>
      <c r="E20" s="5">
        <v>70387.750765625</v>
      </c>
      <c r="F20" s="5">
        <v>67206.510765625</v>
      </c>
      <c r="G20" s="5">
        <v>55301.087640625</v>
      </c>
      <c r="H20" s="5">
        <v>53626.144390625</v>
      </c>
      <c r="I20" s="5">
        <v>58198.415890625</v>
      </c>
      <c r="J20" s="5">
        <v>64635.970765625</v>
      </c>
      <c r="K20" s="5">
        <v>62556.189140625</v>
      </c>
      <c r="L20" s="5">
        <v>54630.081015625</v>
      </c>
      <c r="M20" s="5">
        <v>51635.994390625</v>
      </c>
      <c r="N20" s="5">
        <v>52598.395890625</v>
      </c>
      <c r="O20" s="5">
        <f>SUM(C20:N20)</f>
        <v>709406.6590625</v>
      </c>
    </row>
    <row r="21" spans="1:15">
      <c r="A21" s="1">
        <v>1</v>
      </c>
      <c r="B21" s="1" t="s">
        <v>30</v>
      </c>
      <c r="C21" s="5">
        <v>52997.102640625</v>
      </c>
      <c r="D21" s="5">
        <v>65633.015765625</v>
      </c>
      <c r="E21" s="5">
        <v>70387.750765625</v>
      </c>
      <c r="F21" s="5">
        <v>67206.510765625</v>
      </c>
      <c r="G21" s="5">
        <v>55301.087640625</v>
      </c>
      <c r="H21" s="5">
        <v>53626.144390625</v>
      </c>
      <c r="I21" s="5">
        <v>58198.415890625</v>
      </c>
      <c r="J21" s="5">
        <v>64635.970765625</v>
      </c>
      <c r="K21" s="5">
        <v>62556.189140625</v>
      </c>
      <c r="L21" s="5">
        <v>54630.081015625</v>
      </c>
      <c r="M21" s="5">
        <v>51635.994390625</v>
      </c>
      <c r="N21" s="5">
        <v>52598.395890625</v>
      </c>
      <c r="O21" s="5">
        <f>SUM(C21:N21)</f>
        <v>709406.6590625</v>
      </c>
    </row>
    <row r="22" spans="1:15">
      <c r="A22" s="1"/>
      <c r="B22" s="1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>
      <c r="A23" s="4"/>
      <c r="B23" s="4" t="s">
        <v>31</v>
      </c>
      <c r="C23" s="6">
        <f>C6+C11+C17+C20</f>
        <v>710114.63510014</v>
      </c>
      <c r="D23" s="6">
        <f>D6+D11+D17+D20</f>
        <v>789544.64122827</v>
      </c>
      <c r="E23" s="6">
        <f>E6+E11+E17+E20</f>
        <v>829686.02057764</v>
      </c>
      <c r="F23" s="6">
        <f>F6+F11+F17+F20</f>
        <v>794918.44768014</v>
      </c>
      <c r="G23" s="6">
        <f>G6+G11+G17+G20</f>
        <v>770050.74574558</v>
      </c>
      <c r="H23" s="6">
        <f>H6+H11+H17+H20</f>
        <v>773922.94671889</v>
      </c>
      <c r="I23" s="6">
        <f>I6+I11+I17+I20</f>
        <v>805347.74506139</v>
      </c>
      <c r="J23" s="6">
        <f>J6+J11+J17+J20</f>
        <v>795543.98039389</v>
      </c>
      <c r="K23" s="6">
        <f>K6+K11+K17+K20</f>
        <v>768420.59190139</v>
      </c>
      <c r="L23" s="6">
        <f>L6+L11+L17+L20</f>
        <v>749241.75059127</v>
      </c>
      <c r="M23" s="6">
        <f>M6+M11+M17+M20</f>
        <v>743226.26301045</v>
      </c>
      <c r="N23" s="6">
        <f>N6+N11+N17+N20</f>
        <v>739581.43172514</v>
      </c>
      <c r="O23" s="6">
        <f>O6+O11+O17+O20</f>
        <v>9269599.1997342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  <mergeCell ref="A2:C2"/>
    <mergeCell ref="A3:C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Anggara Jauhari</dc:creator>
  <cp:lastModifiedBy>Anggara Jauhari</cp:lastModifiedBy>
  <dcterms:created xsi:type="dcterms:W3CDTF">2025-12-17T00:04:50+00:00</dcterms:created>
  <dcterms:modified xsi:type="dcterms:W3CDTF">2025-12-17T00:04:50+00:00</dcterms:modified>
  <dc:title>Export File Data Proyeksi</dc:title>
  <dc:description/>
  <dc:subject>KEMENTAN</dc:subject>
  <cp:keywords>KEMENTAN</cp:keywords>
  <cp:category>KEMENTAN</cp:category>
</cp:coreProperties>
</file>